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oňa\Documents\Účetnictví svazku\"/>
    </mc:Choice>
  </mc:AlternateContent>
  <xr:revisionPtr revIDLastSave="0" documentId="13_ncr:1_{6969CFEC-F1C2-4F2D-8D4B-08B1C45B5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List1!$B$1:$AH$467</definedName>
  </definedNames>
  <calcPr calcId="191029"/>
</workbook>
</file>

<file path=xl/calcChain.xml><?xml version="1.0" encoding="utf-8"?>
<calcChain xmlns="http://schemas.openxmlformats.org/spreadsheetml/2006/main">
  <c r="AE41" i="1" l="1"/>
  <c r="AF449" i="1"/>
  <c r="AF453" i="1" s="1"/>
</calcChain>
</file>

<file path=xl/sharedStrings.xml><?xml version="1.0" encoding="utf-8"?>
<sst xmlns="http://schemas.openxmlformats.org/spreadsheetml/2006/main" count="68" uniqueCount="49">
  <si>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</si>
  <si>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</si>
  <si>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</si>
  <si>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</si>
  <si>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</si>
  <si>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</si>
  <si>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</si>
  <si>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</si>
  <si>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</si>
  <si>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</si>
  <si>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</si>
  <si>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</si>
  <si>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</si>
  <si>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</si>
  <si>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</si>
  <si>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</si>
  <si>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</si>
  <si>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</si>
  <si>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</si>
  <si>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</si>
  <si>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</si>
  <si>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</si>
  <si>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</si>
  <si>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</si>
  <si>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schodek v rozpočtu hrazen ze stavu účtu</t>
  </si>
  <si>
    <t>k 31.12.2020</t>
  </si>
  <si>
    <t>Návrh rozpočtu na rok 2024</t>
  </si>
  <si>
    <t>Schválený rozpočet 2023</t>
  </si>
  <si>
    <t>Rozpočet po změnách 2023</t>
  </si>
  <si>
    <t>Výsledek od počátku roku 2023</t>
  </si>
  <si>
    <t>Návrh rozpočtu 2024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</si>
  <si>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</si>
  <si>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</si>
  <si>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</si>
  <si>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</si>
  <si>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</si>
  <si>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</si>
  <si>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Neinvest. transfery cizím příspěvkových organizacím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</si>
  <si>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</si>
  <si>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</si>
  <si>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</si>
  <si>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</si>
  <si>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</si>
  <si>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</si>
  <si>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</si>
  <si>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</si>
  <si>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</si>
  <si>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sejmutí:</t>
  </si>
  <si>
    <t xml:space="preserve">                     Datum zveřejnění:    07.03.2024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</si>
</sst>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2" x14ac:knownFonts="1">
    <font>
      <sz val="11"/>
      <color theme="1"/>
      <name val="Calibri"/>
      <family val="2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sz val="16.25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u/>
      <sz val="20"/>
      <name val="Arial"/>
      <family val="2"/>
      <charset val="238"/>
    </font>
    <font>
      <u/>
      <sz val="7.05"/>
      <name val="Arial"/>
      <family val="2"/>
      <charset val="238"/>
    </font>
    <font>
      <b/>
      <u/>
      <sz val="8.9499999999999993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2" fontId="7" fillId="0" borderId="0" xfId="0" applyNumberFormat="1" applyFont="1" applyAlignment="1">
      <alignment horizontal="left" vertical="top"/>
    </xf>
    <xf numFmtId="42" fontId="5" fillId="0" borderId="8" xfId="0" applyNumberFormat="1" applyFont="1" applyBorder="1" applyAlignment="1">
      <alignment horizontal="right" vertical="top"/>
    </xf>
    <xf numFmtId="42" fontId="5" fillId="0" borderId="9" xfId="0" applyNumberFormat="1" applyFont="1" applyBorder="1" applyAlignment="1">
      <alignment horizontal="right" vertical="top"/>
    </xf>
    <xf numFmtId="42" fontId="0" fillId="0" borderId="0" xfId="0" applyNumberFormat="1"/>
    <xf numFmtId="0" fontId="0" fillId="0" borderId="12" xfId="0" applyBorder="1"/>
    <xf numFmtId="0" fontId="0" fillId="0" borderId="14" xfId="0" applyBorder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44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4" fontId="0" fillId="0" borderId="15" xfId="0" applyNumberFormat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44" fontId="0" fillId="4" borderId="12" xfId="0" applyNumberFormat="1" applyFill="1" applyBorder="1"/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/>
    </xf>
    <xf numFmtId="42" fontId="5" fillId="0" borderId="0" xfId="0" applyNumberFormat="1" applyFont="1" applyAlignment="1">
      <alignment horizontal="right" vertical="top"/>
    </xf>
    <xf numFmtId="0" fontId="5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2" fontId="10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left" vertical="top"/>
    </xf>
    <xf numFmtId="42" fontId="5" fillId="0" borderId="33" xfId="0" applyNumberFormat="1" applyFont="1" applyBorder="1" applyAlignment="1">
      <alignment horizontal="right" vertical="top"/>
    </xf>
    <xf numFmtId="0" fontId="5" fillId="0" borderId="32" xfId="0" applyFont="1" applyBorder="1" applyAlignment="1">
      <alignment horizontal="left" vertical="top"/>
    </xf>
    <xf numFmtId="42" fontId="10" fillId="0" borderId="0" xfId="0" applyNumberFormat="1" applyFont="1" applyAlignment="1">
      <alignment horizontal="right" vertical="top"/>
    </xf>
    <xf numFmtId="0" fontId="5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42" fontId="5" fillId="0" borderId="35" xfId="0" applyNumberFormat="1" applyFont="1" applyBorder="1" applyAlignment="1">
      <alignment horizontal="right" vertical="top"/>
    </xf>
    <xf numFmtId="0" fontId="5" fillId="0" borderId="36" xfId="0" applyFont="1" applyBorder="1" applyAlignment="1">
      <alignment horizontal="left" vertical="top"/>
    </xf>
    <xf numFmtId="42" fontId="5" fillId="0" borderId="30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42" fontId="5" fillId="0" borderId="10" xfId="0" applyNumberFormat="1" applyFont="1" applyBorder="1" applyAlignment="1">
      <alignment horizontal="right" vertical="top"/>
    </xf>
    <xf numFmtId="42" fontId="5" fillId="0" borderId="3" xfId="0" applyNumberFormat="1" applyFont="1" applyBorder="1" applyAlignment="1">
      <alignment horizontal="right" vertical="top"/>
    </xf>
    <xf numFmtId="42" fontId="5" fillId="0" borderId="11" xfId="0" applyNumberFormat="1" applyFont="1" applyBorder="1" applyAlignment="1">
      <alignment horizontal="right" vertical="top"/>
    </xf>
    <xf numFmtId="42" fontId="5" fillId="0" borderId="3" xfId="0" applyNumberFormat="1" applyFont="1" applyBorder="1" applyAlignment="1">
      <alignment horizontal="center" vertical="top"/>
    </xf>
    <xf numFmtId="42" fontId="5" fillId="0" borderId="11" xfId="0" applyNumberFormat="1" applyFont="1" applyBorder="1" applyAlignment="1">
      <alignment horizontal="center" vertical="top"/>
    </xf>
    <xf numFmtId="42" fontId="5" fillId="0" borderId="38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10" fillId="5" borderId="17" xfId="0" applyFont="1" applyFill="1" applyBorder="1" applyAlignment="1">
      <alignment vertical="top"/>
    </xf>
    <xf numFmtId="0" fontId="10" fillId="5" borderId="18" xfId="0" applyFont="1" applyFill="1" applyBorder="1" applyAlignment="1">
      <alignment vertical="top"/>
    </xf>
    <xf numFmtId="0" fontId="11" fillId="5" borderId="17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42" fontId="11" fillId="5" borderId="35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1" fillId="2" borderId="7" xfId="0" applyFont="1" applyFill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2" fontId="11" fillId="5" borderId="3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6" fontId="5" fillId="0" borderId="9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6" fontId="5" fillId="0" borderId="11" xfId="0" applyNumberFormat="1" applyFont="1" applyBorder="1" applyAlignment="1">
      <alignment vertical="center"/>
    </xf>
    <xf numFmtId="0" fontId="5" fillId="0" borderId="44" xfId="0" applyFont="1" applyBorder="1" applyAlignment="1">
      <alignment vertical="top"/>
    </xf>
    <xf numFmtId="0" fontId="5" fillId="0" borderId="45" xfId="0" applyFont="1" applyBorder="1" applyAlignment="1">
      <alignment vertical="top"/>
    </xf>
    <xf numFmtId="0" fontId="5" fillId="0" borderId="43" xfId="0" applyFont="1" applyBorder="1" applyAlignment="1">
      <alignment vertical="top"/>
    </xf>
    <xf numFmtId="0" fontId="5" fillId="0" borderId="44" xfId="0" applyFont="1" applyBorder="1" applyAlignment="1">
      <alignment vertical="center"/>
    </xf>
    <xf numFmtId="6" fontId="5" fillId="0" borderId="45" xfId="0" applyNumberFormat="1" applyFont="1" applyBorder="1" applyAlignment="1">
      <alignment vertical="center"/>
    </xf>
    <xf numFmtId="0" fontId="1" fillId="2" borderId="27" xfId="0" applyFont="1" applyFill="1" applyBorder="1" applyAlignment="1">
      <alignment horizontal="left" vertical="top"/>
    </xf>
    <xf numFmtId="6" fontId="5" fillId="0" borderId="46" xfId="0" applyNumberFormat="1" applyFont="1" applyBorder="1" applyAlignment="1">
      <alignment vertical="center"/>
    </xf>
    <xf numFmtId="6" fontId="5" fillId="0" borderId="47" xfId="0" applyNumberFormat="1" applyFont="1" applyBorder="1" applyAlignment="1">
      <alignment vertical="center"/>
    </xf>
    <xf numFmtId="6" fontId="5" fillId="0" borderId="49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6" fontId="5" fillId="0" borderId="5" xfId="0" applyNumberFormat="1" applyFont="1" applyBorder="1" applyAlignment="1">
      <alignment vertical="center"/>
    </xf>
    <xf numFmtId="6" fontId="5" fillId="0" borderId="50" xfId="0" applyNumberFormat="1" applyFont="1" applyBorder="1" applyAlignment="1">
      <alignment vertical="center"/>
    </xf>
    <xf numFmtId="0" fontId="0" fillId="4" borderId="0" xfId="0" applyFill="1"/>
    <xf numFmtId="44" fontId="0" fillId="0" borderId="0" xfId="0" applyNumberFormat="1"/>
    <xf numFmtId="0" fontId="8" fillId="0" borderId="37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6" fontId="3" fillId="0" borderId="38" xfId="0" applyNumberFormat="1" applyFont="1" applyBorder="1" applyAlignment="1">
      <alignment horizontal="right" vertical="center"/>
    </xf>
    <xf numFmtId="0" fontId="0" fillId="0" borderId="25" xfId="0" applyBorder="1"/>
    <xf numFmtId="0" fontId="0" fillId="0" borderId="51" xfId="0" applyBorder="1"/>
    <xf numFmtId="0" fontId="0" fillId="0" borderId="40" xfId="0" applyBorder="1"/>
    <xf numFmtId="0" fontId="0" fillId="0" borderId="39" xfId="0" applyBorder="1"/>
    <xf numFmtId="0" fontId="12" fillId="0" borderId="36" xfId="0" applyFont="1" applyBorder="1"/>
    <xf numFmtId="0" fontId="12" fillId="0" borderId="48" xfId="0" applyFont="1" applyBorder="1"/>
    <xf numFmtId="0" fontId="0" fillId="0" borderId="45" xfId="0" applyBorder="1"/>
    <xf numFmtId="0" fontId="0" fillId="0" borderId="44" xfId="0" applyBorder="1"/>
    <xf numFmtId="0" fontId="0" fillId="3" borderId="37" xfId="0" applyFill="1" applyBorder="1"/>
    <xf numFmtId="0" fontId="0" fillId="3" borderId="11" xfId="0" applyFill="1" applyBorder="1"/>
    <xf numFmtId="0" fontId="0" fillId="3" borderId="3" xfId="0" applyFill="1" applyBorder="1"/>
    <xf numFmtId="0" fontId="0" fillId="3" borderId="47" xfId="0" applyFill="1" applyBorder="1"/>
    <xf numFmtId="0" fontId="0" fillId="4" borderId="40" xfId="0" applyFill="1" applyBorder="1"/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2" fillId="0" borderId="0" xfId="0" applyFont="1"/>
    <xf numFmtId="42" fontId="5" fillId="0" borderId="33" xfId="0" applyNumberFormat="1" applyFont="1" applyBorder="1" applyAlignment="1">
      <alignment horizontal="right" vertical="center"/>
    </xf>
    <xf numFmtId="42" fontId="13" fillId="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2" fontId="15" fillId="2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15" fillId="2" borderId="2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/>
    </xf>
    <xf numFmtId="42" fontId="5" fillId="0" borderId="16" xfId="0" applyNumberFormat="1" applyFont="1" applyBorder="1" applyAlignment="1">
      <alignment horizontal="right" vertical="top"/>
    </xf>
    <xf numFmtId="42" fontId="5" fillId="0" borderId="17" xfId="0" applyNumberFormat="1" applyFont="1" applyBorder="1" applyAlignment="1">
      <alignment horizontal="right" vertical="top"/>
    </xf>
    <xf numFmtId="42" fontId="5" fillId="0" borderId="18" xfId="0" applyNumberFormat="1" applyFont="1" applyBorder="1" applyAlignment="1">
      <alignment horizontal="right" vertical="top"/>
    </xf>
    <xf numFmtId="0" fontId="5" fillId="0" borderId="2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2" fontId="13" fillId="2" borderId="2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2" fontId="5" fillId="0" borderId="25" xfId="0" applyNumberFormat="1" applyFont="1" applyBorder="1" applyAlignment="1">
      <alignment horizontal="center" vertical="top"/>
    </xf>
    <xf numFmtId="42" fontId="5" fillId="0" borderId="27" xfId="0" applyNumberFormat="1" applyFont="1" applyBorder="1" applyAlignment="1">
      <alignment horizontal="center" vertical="top"/>
    </xf>
    <xf numFmtId="0" fontId="10" fillId="0" borderId="37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42" fontId="5" fillId="0" borderId="3" xfId="0" applyNumberFormat="1" applyFont="1" applyBorder="1" applyAlignment="1">
      <alignment horizontal="center" vertical="top"/>
    </xf>
    <xf numFmtId="42" fontId="5" fillId="0" borderId="11" xfId="0" applyNumberFormat="1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49" fontId="5" fillId="0" borderId="37" xfId="0" applyNumberFormat="1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0" fillId="0" borderId="25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5" borderId="17" xfId="0" applyFont="1" applyFill="1" applyBorder="1" applyAlignment="1">
      <alignment horizontal="center" vertical="top"/>
    </xf>
    <xf numFmtId="6" fontId="3" fillId="0" borderId="3" xfId="0" applyNumberFormat="1" applyFont="1" applyBorder="1" applyAlignment="1">
      <alignment horizontal="right"/>
    </xf>
    <xf numFmtId="42" fontId="3" fillId="0" borderId="3" xfId="0" applyNumberFormat="1" applyFont="1" applyBorder="1" applyAlignment="1">
      <alignment horizontal="right"/>
    </xf>
    <xf numFmtId="6" fontId="3" fillId="0" borderId="10" xfId="0" applyNumberFormat="1" applyFont="1" applyBorder="1" applyAlignment="1">
      <alignment horizontal="right"/>
    </xf>
    <xf numFmtId="42" fontId="3" fillId="0" borderId="11" xfId="0" applyNumberFormat="1" applyFont="1" applyBorder="1" applyAlignment="1">
      <alignment horizontal="right"/>
    </xf>
    <xf numFmtId="0" fontId="5" fillId="0" borderId="2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5" borderId="3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top"/>
    </xf>
    <xf numFmtId="0" fontId="3" fillId="5" borderId="3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6" fontId="5" fillId="0" borderId="3" xfId="0" applyNumberFormat="1" applyFont="1" applyBorder="1" applyAlignment="1">
      <alignment horizontal="right"/>
    </xf>
    <xf numFmtId="44" fontId="5" fillId="0" borderId="11" xfId="0" applyNumberFormat="1" applyFont="1" applyBorder="1" applyAlignment="1">
      <alignment horizontal="right"/>
    </xf>
    <xf numFmtId="6" fontId="5" fillId="0" borderId="3" xfId="0" applyNumberFormat="1" applyFont="1" applyBorder="1" applyAlignment="1">
      <alignment horizontal="right" vertical="center"/>
    </xf>
    <xf numFmtId="44" fontId="5" fillId="0" borderId="11" xfId="0" applyNumberFormat="1" applyFont="1" applyBorder="1" applyAlignment="1">
      <alignment horizontal="right" vertical="center"/>
    </xf>
    <xf numFmtId="42" fontId="11" fillId="5" borderId="10" xfId="0" applyNumberFormat="1" applyFont="1" applyFill="1" applyBorder="1" applyAlignment="1">
      <alignment horizontal="right" vertical="center"/>
    </xf>
    <xf numFmtId="42" fontId="11" fillId="5" borderId="3" xfId="0" applyNumberFormat="1" applyFont="1" applyFill="1" applyBorder="1" applyAlignment="1">
      <alignment horizontal="right" vertical="center"/>
    </xf>
    <xf numFmtId="42" fontId="11" fillId="5" borderId="11" xfId="0" applyNumberFormat="1" applyFont="1" applyFill="1" applyBorder="1" applyAlignment="1">
      <alignment horizontal="righ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6" fontId="5" fillId="0" borderId="25" xfId="0" applyNumberFormat="1" applyFont="1" applyBorder="1" applyAlignment="1">
      <alignment horizontal="right" vertical="center"/>
    </xf>
    <xf numFmtId="44" fontId="5" fillId="0" borderId="27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44" fontId="0" fillId="4" borderId="51" xfId="0" applyNumberFormat="1" applyFill="1" applyBorder="1" applyAlignment="1">
      <alignment horizontal="center" vertical="center"/>
    </xf>
    <xf numFmtId="44" fontId="0" fillId="4" borderId="39" xfId="0" applyNumberFormat="1" applyFill="1" applyBorder="1" applyAlignment="1">
      <alignment horizontal="center" vertical="center"/>
    </xf>
    <xf numFmtId="44" fontId="0" fillId="0" borderId="44" xfId="0" applyNumberFormat="1" applyBorder="1" applyAlignment="1">
      <alignment horizontal="center"/>
    </xf>
    <xf numFmtId="44" fontId="0" fillId="0" borderId="49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34" xfId="0" applyNumberFormat="1" applyBorder="1" applyAlignment="1">
      <alignment horizontal="center"/>
    </xf>
    <xf numFmtId="42" fontId="11" fillId="5" borderId="16" xfId="0" applyNumberFormat="1" applyFont="1" applyFill="1" applyBorder="1" applyAlignment="1">
      <alignment horizontal="right" vertical="center"/>
    </xf>
    <xf numFmtId="42" fontId="11" fillId="5" borderId="17" xfId="0" applyNumberFormat="1" applyFont="1" applyFill="1" applyBorder="1" applyAlignment="1">
      <alignment horizontal="right" vertical="center"/>
    </xf>
    <xf numFmtId="42" fontId="11" fillId="5" borderId="18" xfId="0" applyNumberFormat="1" applyFont="1" applyFill="1" applyBorder="1" applyAlignment="1">
      <alignment horizontal="right" vertical="center"/>
    </xf>
    <xf numFmtId="42" fontId="5" fillId="0" borderId="6" xfId="0" applyNumberFormat="1" applyFont="1" applyBorder="1" applyAlignment="1">
      <alignment horizontal="right" vertical="top"/>
    </xf>
    <xf numFmtId="42" fontId="5" fillId="0" borderId="1" xfId="0" applyNumberFormat="1" applyFont="1" applyBorder="1" applyAlignment="1">
      <alignment horizontal="right" vertical="top"/>
    </xf>
    <xf numFmtId="42" fontId="5" fillId="0" borderId="7" xfId="0" applyNumberFormat="1" applyFont="1" applyBorder="1" applyAlignment="1">
      <alignment horizontal="right" vertical="top"/>
    </xf>
    <xf numFmtId="42" fontId="5" fillId="0" borderId="0" xfId="0" applyNumberFormat="1" applyFont="1" applyAlignment="1">
      <alignment horizontal="right" vertical="top"/>
    </xf>
    <xf numFmtId="0" fontId="9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2" fontId="5" fillId="0" borderId="10" xfId="0" applyNumberFormat="1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9" fillId="2" borderId="28" xfId="0" applyFont="1" applyFill="1" applyBorder="1" applyAlignment="1">
      <alignment horizontal="center" vertical="center" wrapText="1"/>
    </xf>
    <xf numFmtId="42" fontId="5" fillId="0" borderId="8" xfId="0" applyNumberFormat="1" applyFont="1" applyBorder="1" applyAlignment="1">
      <alignment horizontal="right" vertical="center"/>
    </xf>
    <xf numFmtId="42" fontId="5" fillId="0" borderId="0" xfId="0" applyNumberFormat="1" applyFont="1" applyAlignment="1">
      <alignment horizontal="right" vertical="center"/>
    </xf>
    <xf numFmtId="42" fontId="5" fillId="0" borderId="9" xfId="0" applyNumberFormat="1" applyFont="1" applyBorder="1" applyAlignment="1">
      <alignment horizontal="right" vertical="center"/>
    </xf>
    <xf numFmtId="42" fontId="10" fillId="0" borderId="21" xfId="0" applyNumberFormat="1" applyFont="1" applyBorder="1" applyAlignment="1">
      <alignment horizontal="right" vertical="center"/>
    </xf>
    <xf numFmtId="42" fontId="10" fillId="0" borderId="20" xfId="0" applyNumberFormat="1" applyFont="1" applyBorder="1" applyAlignment="1">
      <alignment horizontal="right" vertical="center"/>
    </xf>
    <xf numFmtId="42" fontId="10" fillId="0" borderId="22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7"/>
  <sheetViews>
    <sheetView tabSelected="1" zoomScale="106" zoomScaleNormal="106" workbookViewId="0">
      <selection activeCell="M59" sqref="M59"/>
    </sheetView>
  </sheetViews>
  <sheetFormatPr defaultRowHeight="15" x14ac:dyDescent="0.2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  <col min="34" max="34" width="14.85546875" customWidth="1"/>
  </cols>
  <sheetData>
    <row r="1" spans="2:34" ht="23.25" x14ac:dyDescent="0.25">
      <c r="B1" s="125" t="s">
        <v>40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4" ht="28.9" customHeight="1" x14ac:dyDescent="0.25">
      <c r="B2" s="225" t="s">
        <v>26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"/>
      <c r="X2" s="2"/>
      <c r="Y2" s="2"/>
      <c r="Z2" s="2"/>
      <c r="AA2" s="2"/>
      <c r="AB2" s="2"/>
      <c r="AC2" s="2"/>
      <c r="AD2" s="2"/>
      <c r="AE2" s="41"/>
      <c r="AF2" s="2"/>
    </row>
    <row r="3" spans="2:34" ht="17.25" customHeight="1" x14ac:dyDescent="0.25">
      <c r="B3" s="1"/>
      <c r="C3" s="1"/>
      <c r="D3" s="1"/>
      <c r="E3" s="1"/>
      <c r="F3" s="1"/>
      <c r="G3" s="1"/>
      <c r="H3" s="14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"/>
      <c r="X3" s="2"/>
      <c r="Y3" s="2"/>
      <c r="Z3" s="2"/>
      <c r="AA3" s="2"/>
      <c r="AB3" s="2"/>
      <c r="AC3" s="2"/>
      <c r="AD3" s="2"/>
      <c r="AE3" s="41"/>
      <c r="AF3" s="2"/>
    </row>
    <row r="4" spans="2:34" ht="7.9" customHeight="1" x14ac:dyDescent="0.25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2:34" ht="17.25" thickBot="1" x14ac:dyDescent="0.3"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4" x14ac:dyDescent="0.25">
      <c r="B6" s="49" t="s">
        <v>1</v>
      </c>
      <c r="C6" s="50"/>
      <c r="D6" s="50"/>
      <c r="E6" s="50" t="s">
        <v>2</v>
      </c>
      <c r="F6" s="50"/>
      <c r="G6" s="50"/>
      <c r="H6" s="50" t="s">
        <v>3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218" t="s">
        <v>27</v>
      </c>
      <c r="W6" s="219"/>
      <c r="X6" s="220"/>
      <c r="Y6" s="218" t="s">
        <v>28</v>
      </c>
      <c r="Z6" s="135"/>
      <c r="AA6" s="135"/>
      <c r="AB6" s="136"/>
      <c r="AC6" s="218" t="s">
        <v>29</v>
      </c>
      <c r="AD6" s="135"/>
      <c r="AE6" s="136"/>
      <c r="AF6" s="226" t="s">
        <v>30</v>
      </c>
    </row>
    <row r="7" spans="2:34" x14ac:dyDescent="0.25">
      <c r="B7" s="51" t="s">
        <v>4</v>
      </c>
      <c r="C7" s="6"/>
      <c r="D7" s="6"/>
      <c r="E7" s="6" t="s">
        <v>5</v>
      </c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7"/>
      <c r="V7" s="221"/>
      <c r="W7" s="222"/>
      <c r="X7" s="223"/>
      <c r="Y7" s="137"/>
      <c r="Z7" s="138"/>
      <c r="AA7" s="138"/>
      <c r="AB7" s="139"/>
      <c r="AC7" s="137"/>
      <c r="AD7" s="138"/>
      <c r="AE7" s="139"/>
      <c r="AF7" s="141"/>
    </row>
    <row r="8" spans="2:34" x14ac:dyDescent="0.25">
      <c r="B8" s="58" t="s">
        <v>6</v>
      </c>
      <c r="C8" s="55"/>
      <c r="D8" s="55"/>
      <c r="E8" s="142">
        <v>4121</v>
      </c>
      <c r="F8" s="142"/>
      <c r="G8" s="56"/>
      <c r="H8" s="55" t="s">
        <v>31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143">
        <v>220600</v>
      </c>
      <c r="W8" s="144"/>
      <c r="X8" s="145"/>
      <c r="Y8" s="144">
        <v>220600</v>
      </c>
      <c r="Z8" s="144"/>
      <c r="AA8" s="144"/>
      <c r="AB8" s="144"/>
      <c r="AC8" s="143">
        <v>219690</v>
      </c>
      <c r="AD8" s="144"/>
      <c r="AE8" s="145"/>
      <c r="AF8" s="57">
        <v>220600</v>
      </c>
    </row>
    <row r="9" spans="2:34" ht="15.75" thickBot="1" x14ac:dyDescent="0.3">
      <c r="B9" s="160" t="s">
        <v>6</v>
      </c>
      <c r="C9" s="161"/>
      <c r="D9" s="162" t="s">
        <v>7</v>
      </c>
      <c r="E9" s="162"/>
      <c r="F9" s="162"/>
      <c r="G9" s="162"/>
      <c r="H9" s="162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  <c r="W9" s="62"/>
      <c r="X9" s="63">
        <v>220600</v>
      </c>
      <c r="Y9" s="224">
        <v>220600</v>
      </c>
      <c r="Z9" s="156"/>
      <c r="AA9" s="156"/>
      <c r="AB9" s="157"/>
      <c r="AC9" s="61"/>
      <c r="AD9" s="156">
        <v>219690</v>
      </c>
      <c r="AE9" s="157"/>
      <c r="AF9" s="66">
        <v>220600</v>
      </c>
    </row>
    <row r="10" spans="2:34" x14ac:dyDescent="0.25">
      <c r="B10" s="146">
        <v>6310</v>
      </c>
      <c r="C10" s="147"/>
      <c r="D10" s="40"/>
      <c r="E10" s="148">
        <v>2141</v>
      </c>
      <c r="F10" s="148"/>
      <c r="G10" s="39"/>
      <c r="H10" s="40" t="s">
        <v>32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214">
        <v>100</v>
      </c>
      <c r="W10" s="215"/>
      <c r="X10" s="216"/>
      <c r="Y10" s="215">
        <v>100</v>
      </c>
      <c r="Z10" s="215"/>
      <c r="AA10" s="215"/>
      <c r="AB10" s="215"/>
      <c r="AC10" s="214">
        <v>30.46</v>
      </c>
      <c r="AD10" s="215"/>
      <c r="AE10" s="216"/>
      <c r="AF10" s="59">
        <v>100</v>
      </c>
    </row>
    <row r="11" spans="2:34" ht="15.75" thickBot="1" x14ac:dyDescent="0.3">
      <c r="B11" s="53" t="s">
        <v>6</v>
      </c>
      <c r="C11" s="3"/>
      <c r="D11" s="3"/>
      <c r="E11" s="149">
        <v>8115</v>
      </c>
      <c r="F11" s="149"/>
      <c r="G11" s="2"/>
      <c r="H11" s="3" t="s">
        <v>33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27">
        <v>80400</v>
      </c>
      <c r="W11" s="228"/>
      <c r="X11" s="229"/>
      <c r="Y11" s="228">
        <v>150400</v>
      </c>
      <c r="Z11" s="228"/>
      <c r="AA11" s="228"/>
      <c r="AB11" s="228"/>
      <c r="AC11" s="227">
        <v>120931.16</v>
      </c>
      <c r="AD11" s="228"/>
      <c r="AE11" s="229"/>
      <c r="AF11" s="128">
        <v>22400</v>
      </c>
    </row>
    <row r="12" spans="2:34" ht="15.75" thickBot="1" x14ac:dyDescent="0.3">
      <c r="B12" s="47" t="s">
        <v>34</v>
      </c>
      <c r="C12" s="46"/>
      <c r="D12" s="46"/>
      <c r="E12" s="45"/>
      <c r="F12" s="45"/>
      <c r="G12" s="45"/>
      <c r="H12" s="46" t="s">
        <v>18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230">
        <v>301100</v>
      </c>
      <c r="W12" s="231"/>
      <c r="X12" s="232"/>
      <c r="Y12" s="231">
        <v>371100</v>
      </c>
      <c r="Z12" s="231"/>
      <c r="AA12" s="231"/>
      <c r="AB12" s="231"/>
      <c r="AC12" s="230">
        <v>340651</v>
      </c>
      <c r="AD12" s="231"/>
      <c r="AE12" s="232"/>
      <c r="AF12" s="48">
        <v>243100</v>
      </c>
    </row>
    <row r="13" spans="2:34" x14ac:dyDescent="0.25">
      <c r="B13" s="3"/>
      <c r="C13" s="3"/>
      <c r="D13" s="3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43"/>
    </row>
    <row r="14" spans="2:3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H14" s="11"/>
    </row>
    <row r="15" spans="2:34" ht="17.25" thickBot="1" x14ac:dyDescent="0.3">
      <c r="B15" s="42" t="s">
        <v>10</v>
      </c>
      <c r="C15" s="42"/>
      <c r="D15" s="42"/>
      <c r="E15" s="42"/>
      <c r="F15" s="42"/>
      <c r="G15" s="42"/>
      <c r="H15" s="42"/>
      <c r="I15" s="42"/>
      <c r="J15" s="42"/>
      <c r="K15" s="42"/>
      <c r="L15" s="5"/>
      <c r="M15" s="5"/>
      <c r="N15" s="5"/>
      <c r="O15" s="5"/>
      <c r="P15" s="5"/>
      <c r="Q15" s="5"/>
      <c r="R15" s="5"/>
      <c r="S15" s="5"/>
      <c r="T15" s="5"/>
      <c r="U15" s="5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H15" s="11"/>
    </row>
    <row r="16" spans="2:34" x14ac:dyDescent="0.25">
      <c r="B16" s="49" t="s">
        <v>1</v>
      </c>
      <c r="C16" s="50"/>
      <c r="D16" s="50"/>
      <c r="E16" s="50" t="s">
        <v>2</v>
      </c>
      <c r="F16" s="50"/>
      <c r="G16" s="50"/>
      <c r="H16" s="50" t="s">
        <v>3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100"/>
      <c r="V16" s="150" t="s">
        <v>27</v>
      </c>
      <c r="W16" s="130"/>
      <c r="X16" s="131"/>
      <c r="Y16" s="129" t="s">
        <v>28</v>
      </c>
      <c r="Z16" s="130"/>
      <c r="AA16" s="130"/>
      <c r="AB16" s="131"/>
      <c r="AC16" s="134" t="s">
        <v>29</v>
      </c>
      <c r="AD16" s="135"/>
      <c r="AE16" s="136"/>
      <c r="AF16" s="140" t="s">
        <v>30</v>
      </c>
    </row>
    <row r="17" spans="2:34" x14ac:dyDescent="0.25">
      <c r="B17" s="51" t="s">
        <v>4</v>
      </c>
      <c r="C17" s="6"/>
      <c r="D17" s="6"/>
      <c r="E17" s="6" t="s">
        <v>5</v>
      </c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1"/>
      <c r="V17" s="151"/>
      <c r="W17" s="132"/>
      <c r="X17" s="133"/>
      <c r="Y17" s="132"/>
      <c r="Z17" s="132"/>
      <c r="AA17" s="132"/>
      <c r="AB17" s="133"/>
      <c r="AC17" s="137"/>
      <c r="AD17" s="138"/>
      <c r="AE17" s="139"/>
      <c r="AF17" s="141"/>
    </row>
    <row r="18" spans="2:34" x14ac:dyDescent="0.25">
      <c r="B18" s="158">
        <v>2143</v>
      </c>
      <c r="C18" s="159"/>
      <c r="D18" s="55"/>
      <c r="E18" s="142">
        <v>5321</v>
      </c>
      <c r="F18" s="142"/>
      <c r="G18" s="56"/>
      <c r="H18" s="55" t="s">
        <v>35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82"/>
      <c r="V18" s="143">
        <v>75000</v>
      </c>
      <c r="W18" s="144"/>
      <c r="X18" s="145"/>
      <c r="Y18" s="144">
        <v>75000</v>
      </c>
      <c r="Z18" s="144"/>
      <c r="AA18" s="144"/>
      <c r="AB18" s="144"/>
      <c r="AC18" s="143">
        <v>75000</v>
      </c>
      <c r="AD18" s="144"/>
      <c r="AE18" s="145"/>
      <c r="AF18" s="57">
        <v>75000</v>
      </c>
    </row>
    <row r="19" spans="2:34" ht="15.75" thickBot="1" x14ac:dyDescent="0.3">
      <c r="B19" s="154" t="s">
        <v>36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63"/>
      <c r="V19" s="61"/>
      <c r="W19" s="62"/>
      <c r="X19" s="63">
        <v>75000</v>
      </c>
      <c r="Y19" s="62"/>
      <c r="Z19" s="62"/>
      <c r="AA19" s="62"/>
      <c r="AB19" s="62">
        <v>75000</v>
      </c>
      <c r="AC19" s="61"/>
      <c r="AD19" s="62"/>
      <c r="AE19" s="63">
        <v>75000</v>
      </c>
      <c r="AF19" s="66">
        <v>75000</v>
      </c>
    </row>
    <row r="20" spans="2:34" x14ac:dyDescent="0.25">
      <c r="B20" s="164">
        <v>3113</v>
      </c>
      <c r="C20" s="165"/>
      <c r="D20" s="68"/>
      <c r="E20" s="166">
        <v>5339</v>
      </c>
      <c r="F20" s="166"/>
      <c r="G20" s="68"/>
      <c r="H20" s="69" t="s">
        <v>37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83"/>
      <c r="V20" s="9"/>
      <c r="W20" s="43"/>
      <c r="X20" s="10">
        <v>143000</v>
      </c>
      <c r="Y20" s="43"/>
      <c r="Z20" s="43"/>
      <c r="AA20" s="152">
        <v>143000</v>
      </c>
      <c r="AB20" s="153"/>
      <c r="AC20" s="9"/>
      <c r="AD20" s="152">
        <v>142100</v>
      </c>
      <c r="AE20" s="153"/>
      <c r="AF20" s="52">
        <v>0</v>
      </c>
    </row>
    <row r="21" spans="2:34" ht="15.75" thickBot="1" x14ac:dyDescent="0.3">
      <c r="B21" s="154">
        <v>3113</v>
      </c>
      <c r="C21" s="155"/>
      <c r="D21" s="67"/>
      <c r="E21" s="155" t="s">
        <v>8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70"/>
      <c r="U21" s="84"/>
      <c r="V21" s="61"/>
      <c r="W21" s="62"/>
      <c r="X21" s="63">
        <v>143000</v>
      </c>
      <c r="Y21" s="62"/>
      <c r="Z21" s="62"/>
      <c r="AA21" s="156">
        <v>143000</v>
      </c>
      <c r="AB21" s="157"/>
      <c r="AC21" s="61"/>
      <c r="AD21" s="64"/>
      <c r="AE21" s="65">
        <v>142100</v>
      </c>
      <c r="AF21" s="66">
        <v>0</v>
      </c>
    </row>
    <row r="22" spans="2:34" x14ac:dyDescent="0.25">
      <c r="B22" s="173">
        <v>3639</v>
      </c>
      <c r="C22" s="174"/>
      <c r="D22" s="40"/>
      <c r="E22" s="175">
        <v>5021</v>
      </c>
      <c r="F22" s="175"/>
      <c r="G22" s="39"/>
      <c r="H22" s="40" t="s">
        <v>11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85"/>
      <c r="V22" s="214">
        <v>22000</v>
      </c>
      <c r="W22" s="215"/>
      <c r="X22" s="216"/>
      <c r="Y22" s="215">
        <v>22000</v>
      </c>
      <c r="Z22" s="215"/>
      <c r="AA22" s="215"/>
      <c r="AB22" s="215"/>
      <c r="AC22" s="214">
        <v>16500</v>
      </c>
      <c r="AD22" s="215"/>
      <c r="AE22" s="216"/>
      <c r="AF22" s="59">
        <v>22000</v>
      </c>
    </row>
    <row r="23" spans="2:34" x14ac:dyDescent="0.25">
      <c r="B23" s="158">
        <v>3639</v>
      </c>
      <c r="C23" s="159"/>
      <c r="D23" s="55"/>
      <c r="E23" s="167">
        <v>5167</v>
      </c>
      <c r="F23" s="167"/>
      <c r="G23" s="56"/>
      <c r="H23" s="55" t="s">
        <v>15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82"/>
      <c r="V23" s="143">
        <v>0</v>
      </c>
      <c r="W23" s="144"/>
      <c r="X23" s="145"/>
      <c r="Y23" s="144">
        <v>50000</v>
      </c>
      <c r="Z23" s="144"/>
      <c r="AA23" s="144"/>
      <c r="AB23" s="144"/>
      <c r="AC23" s="143">
        <v>46099</v>
      </c>
      <c r="AD23" s="144"/>
      <c r="AE23" s="145"/>
      <c r="AF23" s="57">
        <v>85000</v>
      </c>
    </row>
    <row r="24" spans="2:34" x14ac:dyDescent="0.25">
      <c r="B24" s="158">
        <v>3639</v>
      </c>
      <c r="C24" s="159"/>
      <c r="D24" s="55"/>
      <c r="E24" s="167">
        <v>5169</v>
      </c>
      <c r="F24" s="167"/>
      <c r="G24" s="56"/>
      <c r="H24" s="55" t="s">
        <v>12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82"/>
      <c r="V24" s="143">
        <v>30000</v>
      </c>
      <c r="W24" s="144"/>
      <c r="X24" s="145"/>
      <c r="Y24" s="144">
        <v>20000</v>
      </c>
      <c r="Z24" s="144"/>
      <c r="AA24" s="144"/>
      <c r="AB24" s="144"/>
      <c r="AC24" s="143">
        <v>14317.83</v>
      </c>
      <c r="AD24" s="144"/>
      <c r="AE24" s="145"/>
      <c r="AF24" s="57">
        <v>20000</v>
      </c>
    </row>
    <row r="25" spans="2:34" x14ac:dyDescent="0.25">
      <c r="B25" s="158">
        <v>3639</v>
      </c>
      <c r="C25" s="159"/>
      <c r="D25" s="74"/>
      <c r="E25" s="168">
        <v>5175</v>
      </c>
      <c r="F25" s="168"/>
      <c r="G25" s="74"/>
      <c r="H25" s="76" t="s">
        <v>13</v>
      </c>
      <c r="I25" s="76"/>
      <c r="J25" s="76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5"/>
      <c r="V25" s="211">
        <v>30000</v>
      </c>
      <c r="W25" s="212"/>
      <c r="X25" s="213"/>
      <c r="Y25" s="212">
        <v>60000</v>
      </c>
      <c r="Z25" s="212"/>
      <c r="AA25" s="212"/>
      <c r="AB25" s="212"/>
      <c r="AC25" s="211">
        <v>45818</v>
      </c>
      <c r="AD25" s="212"/>
      <c r="AE25" s="213"/>
      <c r="AF25" s="78">
        <v>40000</v>
      </c>
      <c r="AH25" s="11"/>
    </row>
    <row r="26" spans="2:34" ht="15.75" thickBot="1" x14ac:dyDescent="0.3">
      <c r="B26" s="183">
        <v>3639</v>
      </c>
      <c r="C26" s="184"/>
      <c r="D26" s="79"/>
      <c r="E26" s="79" t="s">
        <v>38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0"/>
      <c r="V26" s="86"/>
      <c r="W26" s="185">
        <v>82000</v>
      </c>
      <c r="X26" s="186"/>
      <c r="Y26" s="86"/>
      <c r="Z26" s="79"/>
      <c r="AA26" s="187">
        <v>152000</v>
      </c>
      <c r="AB26" s="188"/>
      <c r="AC26" s="189">
        <v>122734.83</v>
      </c>
      <c r="AD26" s="190"/>
      <c r="AE26" s="191"/>
      <c r="AF26" s="89">
        <v>167000</v>
      </c>
    </row>
    <row r="27" spans="2:34" x14ac:dyDescent="0.25">
      <c r="B27" s="192">
        <v>6310</v>
      </c>
      <c r="C27" s="193"/>
      <c r="D27" s="90"/>
      <c r="E27" s="194">
        <v>5163</v>
      </c>
      <c r="F27" s="194"/>
      <c r="G27" s="77"/>
      <c r="H27" s="90" t="s">
        <v>14</v>
      </c>
      <c r="I27" s="90"/>
      <c r="J27" s="90"/>
      <c r="K27" s="90"/>
      <c r="L27" s="90"/>
      <c r="M27" s="90"/>
      <c r="N27" s="90"/>
      <c r="O27" s="77"/>
      <c r="P27" s="77"/>
      <c r="Q27" s="77"/>
      <c r="R27" s="77"/>
      <c r="S27" s="77"/>
      <c r="T27" s="77"/>
      <c r="U27" s="73"/>
      <c r="V27" s="87"/>
      <c r="W27" s="195">
        <v>1000</v>
      </c>
      <c r="X27" s="196"/>
      <c r="Y27" s="87"/>
      <c r="Z27" s="77"/>
      <c r="AA27" s="77"/>
      <c r="AB27" s="91">
        <v>1000</v>
      </c>
      <c r="AC27" s="87"/>
      <c r="AD27" s="77"/>
      <c r="AE27" s="91">
        <v>811</v>
      </c>
      <c r="AF27" s="101">
        <v>1000</v>
      </c>
    </row>
    <row r="28" spans="2:34" ht="15.75" thickBot="1" x14ac:dyDescent="0.3">
      <c r="B28" s="176">
        <v>6310</v>
      </c>
      <c r="C28" s="177"/>
      <c r="D28" s="79"/>
      <c r="E28" s="92" t="s">
        <v>9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79"/>
      <c r="T28" s="79"/>
      <c r="U28" s="80"/>
      <c r="V28" s="86"/>
      <c r="W28" s="79"/>
      <c r="X28" s="94">
        <v>1000</v>
      </c>
      <c r="Y28" s="86"/>
      <c r="Z28" s="79"/>
      <c r="AA28" s="79"/>
      <c r="AB28" s="94">
        <v>1000</v>
      </c>
      <c r="AC28" s="86"/>
      <c r="AD28" s="79"/>
      <c r="AE28" s="94">
        <v>811</v>
      </c>
      <c r="AF28" s="102">
        <v>1000</v>
      </c>
    </row>
    <row r="29" spans="2:34" x14ac:dyDescent="0.25">
      <c r="B29" s="178">
        <v>6399</v>
      </c>
      <c r="C29" s="179"/>
      <c r="D29" s="95"/>
      <c r="E29" s="180">
        <v>5362</v>
      </c>
      <c r="F29" s="180"/>
      <c r="G29" s="95"/>
      <c r="H29" s="98" t="s">
        <v>39</v>
      </c>
      <c r="I29" s="98"/>
      <c r="J29" s="98"/>
      <c r="K29" s="98"/>
      <c r="L29" s="98"/>
      <c r="M29" s="98"/>
      <c r="N29" s="98"/>
      <c r="O29" s="98"/>
      <c r="P29" s="98"/>
      <c r="Q29" s="95"/>
      <c r="R29" s="95"/>
      <c r="S29" s="95"/>
      <c r="T29" s="95"/>
      <c r="U29" s="96"/>
      <c r="V29" s="97"/>
      <c r="W29" s="95"/>
      <c r="X29" s="99">
        <v>100</v>
      </c>
      <c r="Y29" s="97"/>
      <c r="Z29" s="95"/>
      <c r="AA29" s="95"/>
      <c r="AB29" s="99">
        <v>100</v>
      </c>
      <c r="AC29" s="97"/>
      <c r="AD29" s="95"/>
      <c r="AE29" s="99">
        <v>6</v>
      </c>
      <c r="AF29" s="103">
        <v>100</v>
      </c>
    </row>
    <row r="30" spans="2:34" x14ac:dyDescent="0.25">
      <c r="B30" s="181">
        <v>6399</v>
      </c>
      <c r="C30" s="182"/>
      <c r="D30" s="71"/>
      <c r="E30" s="104" t="s">
        <v>16</v>
      </c>
      <c r="F30" s="104"/>
      <c r="G30" s="104"/>
      <c r="H30" s="104"/>
      <c r="I30" s="104"/>
      <c r="J30" s="104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2"/>
      <c r="V30" s="88"/>
      <c r="W30" s="71"/>
      <c r="X30" s="105">
        <v>100</v>
      </c>
      <c r="Y30" s="88"/>
      <c r="Z30" s="71"/>
      <c r="AA30" s="71"/>
      <c r="AB30" s="105">
        <v>100</v>
      </c>
      <c r="AC30" s="88"/>
      <c r="AD30" s="71"/>
      <c r="AE30" s="105">
        <v>6</v>
      </c>
      <c r="AF30" s="106">
        <v>100</v>
      </c>
    </row>
    <row r="31" spans="2:34" ht="15.75" thickBot="1" x14ac:dyDescent="0.3">
      <c r="B31" s="109" t="s">
        <v>17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71">
        <v>301100</v>
      </c>
      <c r="W31" s="170"/>
      <c r="X31" s="172"/>
      <c r="Y31" s="169">
        <v>371100</v>
      </c>
      <c r="Z31" s="170"/>
      <c r="AA31" s="170"/>
      <c r="AB31" s="170"/>
      <c r="AC31" s="171">
        <v>340652</v>
      </c>
      <c r="AD31" s="170"/>
      <c r="AE31" s="172"/>
      <c r="AF31" s="111">
        <v>243100</v>
      </c>
    </row>
    <row r="34" spans="1:31" ht="15.75" thickBot="1" x14ac:dyDescent="0.3"/>
    <row r="35" spans="1:31" x14ac:dyDescent="0.25">
      <c r="F35" s="108"/>
      <c r="AA35" s="197" t="s">
        <v>19</v>
      </c>
      <c r="AB35" s="198"/>
      <c r="AC35" s="112"/>
      <c r="AD35" s="112"/>
      <c r="AE35" s="113"/>
    </row>
    <row r="36" spans="1:31" ht="15.75" thickBot="1" x14ac:dyDescent="0.3">
      <c r="F36" s="108"/>
      <c r="AA36" s="199"/>
      <c r="AB36" s="200"/>
      <c r="AC36" s="114"/>
      <c r="AD36" s="114"/>
      <c r="AE36" s="115"/>
    </row>
    <row r="37" spans="1:31" x14ac:dyDescent="0.25">
      <c r="F37" s="108"/>
      <c r="AA37" s="117" t="s">
        <v>20</v>
      </c>
      <c r="AB37" s="118"/>
      <c r="AC37" s="119"/>
      <c r="AD37" s="207">
        <v>220700</v>
      </c>
      <c r="AE37" s="208"/>
    </row>
    <row r="38" spans="1:31" x14ac:dyDescent="0.25">
      <c r="AA38" s="116" t="s">
        <v>21</v>
      </c>
      <c r="AB38" s="30"/>
      <c r="AC38" s="29"/>
      <c r="AD38" s="209">
        <v>-243100</v>
      </c>
      <c r="AE38" s="210"/>
    </row>
    <row r="39" spans="1:31" x14ac:dyDescent="0.25">
      <c r="F39" s="108"/>
      <c r="AA39" s="116" t="s">
        <v>22</v>
      </c>
      <c r="AB39" s="30"/>
      <c r="AC39" s="29"/>
      <c r="AD39" s="209">
        <v>22400</v>
      </c>
      <c r="AE39" s="210"/>
    </row>
    <row r="40" spans="1:31" ht="15.75" thickBot="1" x14ac:dyDescent="0.3">
      <c r="AA40" s="120"/>
      <c r="AB40" s="121"/>
      <c r="AC40" s="122"/>
      <c r="AD40" s="122"/>
      <c r="AE40" s="123"/>
    </row>
    <row r="41" spans="1:31" x14ac:dyDescent="0.25">
      <c r="AA41" s="201" t="s">
        <v>23</v>
      </c>
      <c r="AB41" s="202"/>
      <c r="AC41" s="107"/>
      <c r="AD41" s="107"/>
      <c r="AE41" s="205">
        <f>SUM(AE37:AE40)</f>
        <v>0</v>
      </c>
    </row>
    <row r="42" spans="1:31" ht="15.75" thickBot="1" x14ac:dyDescent="0.3">
      <c r="AA42" s="203"/>
      <c r="AB42" s="204"/>
      <c r="AC42" s="114"/>
      <c r="AD42" s="124"/>
      <c r="AE42" s="206"/>
    </row>
    <row r="44" spans="1:31" x14ac:dyDescent="0.25">
      <c r="A44" s="127" t="s">
        <v>41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</row>
    <row r="45" spans="1:31" x14ac:dyDescent="0.25">
      <c r="A45" s="127" t="s">
        <v>42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</row>
    <row r="46" spans="1:31" x14ac:dyDescent="0.25">
      <c r="A46" s="127" t="s">
        <v>43</v>
      </c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</row>
    <row r="47" spans="1:31" x14ac:dyDescent="0.25">
      <c r="A47" s="127" t="s">
        <v>44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</row>
    <row r="48" spans="1:31" x14ac:dyDescent="0.25">
      <c r="A48" s="127" t="s">
        <v>45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</row>
    <row r="49" spans="1:28" x14ac:dyDescent="0.25">
      <c r="A49" s="127" t="s">
        <v>46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</row>
    <row r="50" spans="1:28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</row>
    <row r="51" spans="1:28" x14ac:dyDescent="0.25">
      <c r="A51" s="127" t="s">
        <v>48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</row>
    <row r="52" spans="1:28" x14ac:dyDescent="0.25">
      <c r="A52" s="127" t="s">
        <v>47</v>
      </c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</row>
    <row r="53" spans="1:28" x14ac:dyDescent="0.25">
      <c r="A53" s="127" t="s">
        <v>18</v>
      </c>
      <c r="B53" s="127"/>
      <c r="C53" s="127"/>
      <c r="D53" s="127"/>
      <c r="E53" s="127"/>
      <c r="F53" s="127"/>
      <c r="G53" s="127"/>
      <c r="H53" s="127"/>
      <c r="I53" s="127" t="s">
        <v>18</v>
      </c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</row>
    <row r="57" spans="1:28" x14ac:dyDescent="0.25">
      <c r="A57" t="s">
        <v>18</v>
      </c>
    </row>
    <row r="96" ht="16.5" customHeight="1" x14ac:dyDescent="0.25"/>
    <row r="442" spans="28:32" ht="12.6" customHeight="1" x14ac:dyDescent="0.25"/>
    <row r="443" spans="28:32" ht="12.6" customHeight="1" x14ac:dyDescent="0.25"/>
    <row r="447" spans="28:32" x14ac:dyDescent="0.25">
      <c r="AB447" s="19" t="s">
        <v>19</v>
      </c>
      <c r="AC447" s="21"/>
      <c r="AD447" s="20"/>
      <c r="AE447" s="21"/>
      <c r="AF447" s="12"/>
    </row>
    <row r="448" spans="28:32" x14ac:dyDescent="0.25">
      <c r="AB448" s="22"/>
      <c r="AC448" s="23"/>
      <c r="AE448" s="23"/>
      <c r="AF448" s="13"/>
    </row>
    <row r="449" spans="28:32" x14ac:dyDescent="0.25">
      <c r="AB449" s="24" t="s">
        <v>20</v>
      </c>
      <c r="AC449" s="26"/>
      <c r="AD449" s="25"/>
      <c r="AE449" s="26"/>
      <c r="AF449" s="27" t="e">
        <f>SUM(#REF!,)</f>
        <v>#REF!</v>
      </c>
    </row>
    <row r="450" spans="28:32" x14ac:dyDescent="0.25">
      <c r="AB450" s="28" t="s">
        <v>21</v>
      </c>
      <c r="AC450" s="30"/>
      <c r="AD450" s="29"/>
      <c r="AE450" s="30"/>
      <c r="AF450" s="31">
        <v>-19968000</v>
      </c>
    </row>
    <row r="451" spans="28:32" x14ac:dyDescent="0.25">
      <c r="AB451" s="28" t="s">
        <v>22</v>
      </c>
      <c r="AC451" s="30"/>
      <c r="AD451" s="29"/>
      <c r="AE451" s="30"/>
      <c r="AF451" s="31">
        <v>-994400</v>
      </c>
    </row>
    <row r="452" spans="28:32" x14ac:dyDescent="0.25">
      <c r="AB452" s="32"/>
      <c r="AC452" s="34"/>
      <c r="AD452" s="33"/>
      <c r="AE452" s="33"/>
      <c r="AF452" s="34"/>
    </row>
    <row r="453" spans="28:32" x14ac:dyDescent="0.25">
      <c r="AB453" s="35" t="s">
        <v>23</v>
      </c>
      <c r="AC453" s="36"/>
      <c r="AD453" s="37"/>
      <c r="AE453" s="36"/>
      <c r="AF453" s="38" t="e">
        <f>SUM(AF449:AF452)</f>
        <v>#REF!</v>
      </c>
    </row>
    <row r="454" spans="28:32" x14ac:dyDescent="0.25">
      <c r="AB454" s="24"/>
      <c r="AC454" s="26"/>
      <c r="AD454" s="25"/>
      <c r="AE454" s="26"/>
      <c r="AF454" s="18"/>
    </row>
    <row r="456" spans="28:32" x14ac:dyDescent="0.25">
      <c r="AB456" t="s">
        <v>24</v>
      </c>
    </row>
    <row r="457" spans="28:32" x14ac:dyDescent="0.25">
      <c r="AB457" t="s">
        <v>25</v>
      </c>
    </row>
  </sheetData>
  <mergeCells count="85">
    <mergeCell ref="B2:V2"/>
    <mergeCell ref="AF6:AF7"/>
    <mergeCell ref="B23:C23"/>
    <mergeCell ref="E23:F23"/>
    <mergeCell ref="V11:X11"/>
    <mergeCell ref="Y11:AB11"/>
    <mergeCell ref="AC11:AE11"/>
    <mergeCell ref="V12:X12"/>
    <mergeCell ref="Y12:AB12"/>
    <mergeCell ref="AC12:AE12"/>
    <mergeCell ref="V8:X8"/>
    <mergeCell ref="Y8:AB8"/>
    <mergeCell ref="AC8:AE8"/>
    <mergeCell ref="V10:X10"/>
    <mergeCell ref="Y10:AB10"/>
    <mergeCell ref="AC10:AE10"/>
    <mergeCell ref="Y13:AB13"/>
    <mergeCell ref="AC13:AE13"/>
    <mergeCell ref="V6:X7"/>
    <mergeCell ref="Y6:AB7"/>
    <mergeCell ref="AC6:AE7"/>
    <mergeCell ref="Y9:AB9"/>
    <mergeCell ref="AD9:AE9"/>
    <mergeCell ref="V22:X22"/>
    <mergeCell ref="Y22:AB22"/>
    <mergeCell ref="AC22:AE22"/>
    <mergeCell ref="V24:X24"/>
    <mergeCell ref="Y24:AB24"/>
    <mergeCell ref="AC24:AE24"/>
    <mergeCell ref="AE41:AE42"/>
    <mergeCell ref="AD37:AE37"/>
    <mergeCell ref="AD38:AE38"/>
    <mergeCell ref="AD39:AE39"/>
    <mergeCell ref="V25:X25"/>
    <mergeCell ref="Y25:AB25"/>
    <mergeCell ref="AC25:AE25"/>
    <mergeCell ref="B27:C27"/>
    <mergeCell ref="E27:F27"/>
    <mergeCell ref="W27:X27"/>
    <mergeCell ref="AA35:AB36"/>
    <mergeCell ref="AA41:AB42"/>
    <mergeCell ref="Y31:AB31"/>
    <mergeCell ref="AC31:AE31"/>
    <mergeCell ref="B22:C22"/>
    <mergeCell ref="E22:F22"/>
    <mergeCell ref="V23:X23"/>
    <mergeCell ref="Y23:AB23"/>
    <mergeCell ref="AC23:AE23"/>
    <mergeCell ref="B28:C28"/>
    <mergeCell ref="B29:C29"/>
    <mergeCell ref="E29:F29"/>
    <mergeCell ref="B30:C30"/>
    <mergeCell ref="V31:X31"/>
    <mergeCell ref="B26:C26"/>
    <mergeCell ref="W26:X26"/>
    <mergeCell ref="AA26:AB26"/>
    <mergeCell ref="AC26:AE26"/>
    <mergeCell ref="B18:C18"/>
    <mergeCell ref="B24:C24"/>
    <mergeCell ref="B25:C25"/>
    <mergeCell ref="B9:C9"/>
    <mergeCell ref="D9:H9"/>
    <mergeCell ref="B19:U19"/>
    <mergeCell ref="B20:C20"/>
    <mergeCell ref="E20:F20"/>
    <mergeCell ref="E24:F24"/>
    <mergeCell ref="E25:F25"/>
    <mergeCell ref="AA20:AB20"/>
    <mergeCell ref="AD20:AE20"/>
    <mergeCell ref="B21:C21"/>
    <mergeCell ref="E21:S21"/>
    <mergeCell ref="AA21:AB21"/>
    <mergeCell ref="E8:F8"/>
    <mergeCell ref="B10:C10"/>
    <mergeCell ref="E10:F10"/>
    <mergeCell ref="E11:F11"/>
    <mergeCell ref="V16:X17"/>
    <mergeCell ref="V13:X13"/>
    <mergeCell ref="Y16:AB17"/>
    <mergeCell ref="AC16:AE17"/>
    <mergeCell ref="AF16:AF17"/>
    <mergeCell ref="E18:F18"/>
    <mergeCell ref="V18:X18"/>
    <mergeCell ref="Y18:AB18"/>
    <mergeCell ref="AC18:AE18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3" manualBreakCount="13">
    <brk id="14" min="1" max="34" man="1"/>
    <brk id="55" min="1" max="34" man="1"/>
    <brk id="93" min="1" max="34" man="1"/>
    <brk id="129" min="1" max="34" man="1"/>
    <brk id="162" min="1" max="34" man="1"/>
    <brk id="201" min="1" max="34" man="1"/>
    <brk id="240" min="1" max="34" man="1"/>
    <brk id="273" min="1" max="34" man="1"/>
    <brk id="309" min="1" max="34" man="1"/>
    <brk id="348" min="1" max="34" man="1"/>
    <brk id="387" min="1" max="34" man="1"/>
    <brk id="424" min="1" max="34" man="1"/>
    <brk id="459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Soňa</cp:lastModifiedBy>
  <cp:lastPrinted>2024-03-07T09:22:28Z</cp:lastPrinted>
  <dcterms:created xsi:type="dcterms:W3CDTF">2021-01-29T06:55:38Z</dcterms:created>
  <dcterms:modified xsi:type="dcterms:W3CDTF">2024-03-07T09:22:37Z</dcterms:modified>
</cp:coreProperties>
</file>